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KOLOVOZ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A53" i="1" l="1"/>
</calcChain>
</file>

<file path=xl/sharedStrings.xml><?xml version="1.0" encoding="utf-8"?>
<sst xmlns="http://schemas.openxmlformats.org/spreadsheetml/2006/main" count="92" uniqueCount="68">
  <si>
    <t>Sjedište/Prebivalište (grad, općina) primatelja</t>
  </si>
  <si>
    <t>Osobni identifikacijski broj (OIB) primatelja</t>
  </si>
  <si>
    <t>Vrsta rashoda/izdatka (šifra i naziv ekonomske klasifikacije razine odjeljka sukladno pravilniku kojim se uređuje sustav proračunskog računovodstva i računski plan)</t>
  </si>
  <si>
    <t>Naziv primatelja (naziv pravne osobe/ime i prezime fizičke osobe)</t>
  </si>
  <si>
    <t>Zagreb</t>
  </si>
  <si>
    <t>3238-Računalne usluge</t>
  </si>
  <si>
    <t>3223-Energija</t>
  </si>
  <si>
    <t>HP-HRVATSKA POŠTA D.D.</t>
  </si>
  <si>
    <t>Velika Gorica</t>
  </si>
  <si>
    <t>3231-Usluga telefona, pošte i prijevoza</t>
  </si>
  <si>
    <t>Jastrebarsko</t>
  </si>
  <si>
    <t>3234-Komunalne usluge</t>
  </si>
  <si>
    <t>Oroslavje</t>
  </si>
  <si>
    <t>Sesvete</t>
  </si>
  <si>
    <t>3239-Ostale usluge</t>
  </si>
  <si>
    <t>3431-Bankarske usluge i usluge platnog prometa</t>
  </si>
  <si>
    <t>3211-Službena putovanja</t>
  </si>
  <si>
    <t>FINANCIJSKA AGENCIJA</t>
  </si>
  <si>
    <t>HRVATSKI TELEKOM D.D.</t>
  </si>
  <si>
    <t>ZAGREBAČKA BANKA D.D.</t>
  </si>
  <si>
    <t>OPTIMUS LAB D.O.O.</t>
  </si>
  <si>
    <t xml:space="preserve">Čakovec </t>
  </si>
  <si>
    <t>3295-Pristojbe i naknade</t>
  </si>
  <si>
    <t>VIVA-INFO D.O.O.</t>
  </si>
  <si>
    <t>Naziv isplatitelja: OSNOVNA ŠKOLA "LJUBO BABIĆ"</t>
  </si>
  <si>
    <t>Ante i Davida Starčevića 16, 10450 Jastrebarsko</t>
  </si>
  <si>
    <t>3212-Naknade za prijevoz, za rad na terenu i odvojeni život</t>
  </si>
  <si>
    <t>Ukupno FINANCIJSKA AGENCIJA:</t>
  </si>
  <si>
    <t>Ukupno HP-HRVATSKA POŠTA D.D.:</t>
  </si>
  <si>
    <t>EKO-FLOR PLUS D.O.O.</t>
  </si>
  <si>
    <t>Ukupno EKO-FLOR PLUS D.O.O.:</t>
  </si>
  <si>
    <t>Ukupno HRVATSKI TELEKOM D.D.:</t>
  </si>
  <si>
    <t>BILIĆ-ERIĆ D.O.O.</t>
  </si>
  <si>
    <t>Ukupno BILIĆ-ERIĆ D.O.O.:</t>
  </si>
  <si>
    <t>Ukupno ZAGREBAČKA BANKA D.D.:</t>
  </si>
  <si>
    <t>INA-INDUSTRIJA NAFTE D.D.</t>
  </si>
  <si>
    <t>Način objave isplaćenog iznosa</t>
  </si>
  <si>
    <t>3111-Bruto plaće za redovan rad (ukupan iznos bez bolovanja na teret HZZO-a)</t>
  </si>
  <si>
    <t>TIŽ-TEHNIKA D.O.O.</t>
  </si>
  <si>
    <t>Ukupno OPTIMUS LAB D.O.O.:</t>
  </si>
  <si>
    <t>Ukupno TIŽ-TEHNIKA D.O.O.:</t>
  </si>
  <si>
    <t>Ukupno VIVA-INFO D.O.O.:</t>
  </si>
  <si>
    <t>Ukupno INA-INDUSTRIJA NAFTE D.D.:</t>
  </si>
  <si>
    <t>3132-Doprinosi za obvezno zdravstveno osiguranje (doprinosi na bruto)</t>
  </si>
  <si>
    <t>OIB: 19572596112</t>
  </si>
  <si>
    <t>HEP-OPSKRBA D.O.O.</t>
  </si>
  <si>
    <t>Ukupno HEP-OPSKRBA D.O.O.:</t>
  </si>
  <si>
    <t>Kategorija 2 primatelja sredstava</t>
  </si>
  <si>
    <t>Kategorija 1 primatelja sredstava</t>
  </si>
  <si>
    <t>3721-Naknade građanima i kućanstvima u novcu</t>
  </si>
  <si>
    <t>HRVATSKA RADIOTELEVIZIJA</t>
  </si>
  <si>
    <t>Ukupno HRVATSKA RADIOTELEVIZIJA:</t>
  </si>
  <si>
    <t>68419124305</t>
  </si>
  <si>
    <t>3224-Materijal i dijelovi za tekuće i investicijsko održavanje</t>
  </si>
  <si>
    <t>MEĐIMURJE PLIN D.O.O.</t>
  </si>
  <si>
    <t>Ukupno MEĐIMURJE PLIN D.O.O.:</t>
  </si>
  <si>
    <t>VODOOPSKRBA I ODVODNJA D.O.O.</t>
  </si>
  <si>
    <t>Ukupno VODOOPSKRBA I ODVODNJA D.O.O.:</t>
  </si>
  <si>
    <t>POLIDOR D.O.O.</t>
  </si>
  <si>
    <t>Ukupno POLIDOR D.O.O.</t>
  </si>
  <si>
    <t>67044219412</t>
  </si>
  <si>
    <t>CONTY PLUS D.O.O.</t>
  </si>
  <si>
    <t>Ukupno CONTY PLUS D.O.O.:</t>
  </si>
  <si>
    <t>3221-Uredski materijal i ostali materijalni rashodi</t>
  </si>
  <si>
    <t>INFORMACIJA O TROŠENJU SREDSTAVA ZA KOLOVOZ 2025. GOD.</t>
  </si>
  <si>
    <t>UKUPNO ZA KOLOVOZ 2025.</t>
  </si>
  <si>
    <t>HERCEGOVA TRGOVINA D.O.O.</t>
  </si>
  <si>
    <t>Ukupno HERCEGOVA TRGOVINA D.O.O.: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</si>
</sst>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 wrapText="1"/>
    </xf>
    <xf numFmtId="4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/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left" wrapText="1"/>
    </xf>
    <xf numFmtId="4" fontId="1" fillId="3" borderId="1" xfId="0" applyNumberFormat="1" applyFont="1" applyFill="1" applyBorder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1" fillId="3" borderId="2" xfId="0" applyFont="1" applyFill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/>
    <xf numFmtId="0" fontId="0" fillId="2" borderId="2" xfId="0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zoomScaleNormal="100" workbookViewId="0">
      <selection activeCell="D3" sqref="D3"/>
    </sheetView>
  </sheetViews>
  <sheetFormatPr defaultRowHeight="15" x14ac:dyDescent="0.25"/>
  <cols>
    <col min="1" max="1" width="43.7109375" customWidth="1"/>
    <col min="2" max="2" width="18.28515625" customWidth="1"/>
    <col min="3" max="4" width="13.7109375" customWidth="1"/>
    <col min="5" max="5" width="36.5703125" customWidth="1"/>
    <col min="9" max="9" width="9.140625" customWidth="1"/>
  </cols>
  <sheetData>
    <row r="1" spans="1:5" x14ac:dyDescent="0.25">
      <c r="A1" t="s">
        <v>24</v>
      </c>
    </row>
    <row r="2" spans="1:5" x14ac:dyDescent="0.25">
      <c r="A2" t="s">
        <v>25</v>
      </c>
    </row>
    <row r="3" spans="1:5" x14ac:dyDescent="0.25">
      <c r="A3" t="s">
        <v>44</v>
      </c>
    </row>
    <row r="5" spans="1:5" x14ac:dyDescent="0.25">
      <c r="B5" s="18" t="s">
        <v>64</v>
      </c>
    </row>
    <row r="7" spans="1:5" x14ac:dyDescent="0.25">
      <c r="A7" s="19" t="s">
        <v>48</v>
      </c>
    </row>
    <row r="8" spans="1:5" ht="75" customHeight="1" x14ac:dyDescent="0.25">
      <c r="A8" s="13" t="s">
        <v>3</v>
      </c>
      <c r="B8" s="13" t="s">
        <v>1</v>
      </c>
      <c r="C8" s="13" t="s">
        <v>0</v>
      </c>
      <c r="D8" s="13" t="s">
        <v>36</v>
      </c>
      <c r="E8" s="13" t="s">
        <v>2</v>
      </c>
    </row>
    <row r="9" spans="1:5" ht="30" customHeight="1" x14ac:dyDescent="0.25">
      <c r="A9" s="1" t="s">
        <v>54</v>
      </c>
      <c r="B9" s="2">
        <v>29035933600</v>
      </c>
      <c r="C9" s="2" t="s">
        <v>21</v>
      </c>
      <c r="D9" s="5">
        <v>250.08</v>
      </c>
      <c r="E9" s="4" t="s">
        <v>6</v>
      </c>
    </row>
    <row r="10" spans="1:5" x14ac:dyDescent="0.25">
      <c r="A10" s="28" t="s">
        <v>55</v>
      </c>
      <c r="B10" s="24"/>
      <c r="C10" s="25"/>
      <c r="D10" s="6">
        <v>250.08</v>
      </c>
      <c r="E10" s="7"/>
    </row>
    <row r="11" spans="1:5" ht="30" customHeight="1" x14ac:dyDescent="0.25">
      <c r="A11" s="1" t="s">
        <v>50</v>
      </c>
      <c r="B11" s="3" t="s">
        <v>52</v>
      </c>
      <c r="C11" s="2" t="s">
        <v>4</v>
      </c>
      <c r="D11" s="5">
        <v>10.62</v>
      </c>
      <c r="E11" s="4" t="s">
        <v>22</v>
      </c>
    </row>
    <row r="12" spans="1:5" x14ac:dyDescent="0.25">
      <c r="A12" s="28" t="s">
        <v>51</v>
      </c>
      <c r="B12" s="32"/>
      <c r="C12" s="33"/>
      <c r="D12" s="6">
        <v>10.62</v>
      </c>
      <c r="E12" s="7"/>
    </row>
    <row r="13" spans="1:5" ht="30" customHeight="1" x14ac:dyDescent="0.25">
      <c r="A13" s="1" t="s">
        <v>17</v>
      </c>
      <c r="B13" s="2">
        <v>85821130368</v>
      </c>
      <c r="C13" s="2" t="s">
        <v>4</v>
      </c>
      <c r="D13" s="5">
        <v>1.91</v>
      </c>
      <c r="E13" s="4" t="s">
        <v>5</v>
      </c>
    </row>
    <row r="14" spans="1:5" x14ac:dyDescent="0.25">
      <c r="A14" s="28" t="s">
        <v>27</v>
      </c>
      <c r="B14" s="32"/>
      <c r="C14" s="33"/>
      <c r="D14" s="6">
        <v>1.91</v>
      </c>
      <c r="E14" s="7"/>
    </row>
    <row r="15" spans="1:5" ht="30" customHeight="1" x14ac:dyDescent="0.25">
      <c r="A15" s="1" t="s">
        <v>7</v>
      </c>
      <c r="B15" s="2">
        <v>87311810356</v>
      </c>
      <c r="C15" s="2" t="s">
        <v>8</v>
      </c>
      <c r="D15" s="5">
        <v>11.78</v>
      </c>
      <c r="E15" s="4" t="s">
        <v>9</v>
      </c>
    </row>
    <row r="16" spans="1:5" x14ac:dyDescent="0.25">
      <c r="A16" s="28" t="s">
        <v>28</v>
      </c>
      <c r="B16" s="32"/>
      <c r="C16" s="33"/>
      <c r="D16" s="6">
        <v>11.78</v>
      </c>
      <c r="E16" s="7"/>
    </row>
    <row r="17" spans="1:5" ht="30" customHeight="1" x14ac:dyDescent="0.25">
      <c r="A17" s="1" t="s">
        <v>56</v>
      </c>
      <c r="B17" s="2">
        <v>83416546499</v>
      </c>
      <c r="C17" s="2" t="s">
        <v>4</v>
      </c>
      <c r="D17" s="5">
        <v>372.3</v>
      </c>
      <c r="E17" s="4" t="s">
        <v>11</v>
      </c>
    </row>
    <row r="18" spans="1:5" x14ac:dyDescent="0.25">
      <c r="A18" s="28" t="s">
        <v>57</v>
      </c>
      <c r="B18" s="24"/>
      <c r="C18" s="25"/>
      <c r="D18" s="6">
        <v>372.3</v>
      </c>
      <c r="E18" s="7"/>
    </row>
    <row r="19" spans="1:5" ht="30" customHeight="1" x14ac:dyDescent="0.25">
      <c r="A19" s="1" t="s">
        <v>29</v>
      </c>
      <c r="B19" s="2">
        <v>50730247993</v>
      </c>
      <c r="C19" s="2" t="s">
        <v>12</v>
      </c>
      <c r="D19" s="5">
        <v>519.91</v>
      </c>
      <c r="E19" s="4" t="s">
        <v>11</v>
      </c>
    </row>
    <row r="20" spans="1:5" x14ac:dyDescent="0.25">
      <c r="A20" s="28" t="s">
        <v>30</v>
      </c>
      <c r="B20" s="24"/>
      <c r="C20" s="25"/>
      <c r="D20" s="6">
        <v>519.91</v>
      </c>
      <c r="E20" s="7"/>
    </row>
    <row r="21" spans="1:5" ht="30" customHeight="1" x14ac:dyDescent="0.25">
      <c r="A21" s="1" t="s">
        <v>18</v>
      </c>
      <c r="B21" s="2">
        <v>81793146560</v>
      </c>
      <c r="C21" s="2" t="s">
        <v>4</v>
      </c>
      <c r="D21" s="5">
        <v>356.97</v>
      </c>
      <c r="E21" s="4" t="s">
        <v>9</v>
      </c>
    </row>
    <row r="22" spans="1:5" x14ac:dyDescent="0.25">
      <c r="A22" s="28" t="s">
        <v>31</v>
      </c>
      <c r="B22" s="24"/>
      <c r="C22" s="25"/>
      <c r="D22" s="6">
        <v>356.97</v>
      </c>
      <c r="E22" s="7"/>
    </row>
    <row r="23" spans="1:5" ht="30" customHeight="1" x14ac:dyDescent="0.25">
      <c r="A23" s="1" t="s">
        <v>32</v>
      </c>
      <c r="B23" s="2">
        <v>68580128211</v>
      </c>
      <c r="C23" s="2" t="s">
        <v>13</v>
      </c>
      <c r="D23" s="5">
        <v>33.18</v>
      </c>
      <c r="E23" s="4" t="s">
        <v>14</v>
      </c>
    </row>
    <row r="24" spans="1:5" x14ac:dyDescent="0.25">
      <c r="A24" s="28" t="s">
        <v>33</v>
      </c>
      <c r="B24" s="24"/>
      <c r="C24" s="25"/>
      <c r="D24" s="6">
        <v>33.18</v>
      </c>
      <c r="E24" s="7"/>
    </row>
    <row r="25" spans="1:5" ht="30" customHeight="1" x14ac:dyDescent="0.25">
      <c r="A25" s="1" t="s">
        <v>19</v>
      </c>
      <c r="B25" s="2">
        <v>92963223473</v>
      </c>
      <c r="C25" s="2" t="s">
        <v>4</v>
      </c>
      <c r="D25" s="5">
        <v>92.78</v>
      </c>
      <c r="E25" s="4" t="s">
        <v>15</v>
      </c>
    </row>
    <row r="26" spans="1:5" x14ac:dyDescent="0.25">
      <c r="A26" s="28" t="s">
        <v>34</v>
      </c>
      <c r="B26" s="24"/>
      <c r="C26" s="25"/>
      <c r="D26" s="6">
        <v>92.78</v>
      </c>
      <c r="E26" s="7"/>
    </row>
    <row r="27" spans="1:5" s="12" customFormat="1" ht="30" customHeight="1" x14ac:dyDescent="0.25">
      <c r="A27" s="8" t="s">
        <v>35</v>
      </c>
      <c r="B27" s="9">
        <v>27759560625</v>
      </c>
      <c r="C27" s="9" t="s">
        <v>4</v>
      </c>
      <c r="D27" s="10">
        <v>156.59</v>
      </c>
      <c r="E27" s="11" t="s">
        <v>6</v>
      </c>
    </row>
    <row r="28" spans="1:5" s="12" customFormat="1" ht="30" customHeight="1" x14ac:dyDescent="0.25">
      <c r="A28" s="8" t="s">
        <v>35</v>
      </c>
      <c r="B28" s="9">
        <v>27759560625</v>
      </c>
      <c r="C28" s="9" t="s">
        <v>4</v>
      </c>
      <c r="D28" s="10">
        <v>12.5</v>
      </c>
      <c r="E28" s="11" t="s">
        <v>16</v>
      </c>
    </row>
    <row r="29" spans="1:5" x14ac:dyDescent="0.25">
      <c r="A29" s="28" t="s">
        <v>42</v>
      </c>
      <c r="B29" s="24"/>
      <c r="C29" s="25"/>
      <c r="D29" s="6">
        <v>169.09</v>
      </c>
      <c r="E29" s="7"/>
    </row>
    <row r="30" spans="1:5" ht="30" customHeight="1" x14ac:dyDescent="0.25">
      <c r="A30" s="1" t="s">
        <v>20</v>
      </c>
      <c r="B30" s="2">
        <v>71981294715</v>
      </c>
      <c r="C30" s="2" t="s">
        <v>21</v>
      </c>
      <c r="D30" s="5">
        <v>194.38</v>
      </c>
      <c r="E30" s="4" t="s">
        <v>5</v>
      </c>
    </row>
    <row r="31" spans="1:5" x14ac:dyDescent="0.25">
      <c r="A31" s="28" t="s">
        <v>39</v>
      </c>
      <c r="B31" s="24"/>
      <c r="C31" s="25"/>
      <c r="D31" s="6">
        <v>194.38</v>
      </c>
      <c r="E31" s="7"/>
    </row>
    <row r="32" spans="1:5" ht="30" x14ac:dyDescent="0.25">
      <c r="A32" s="1" t="s">
        <v>38</v>
      </c>
      <c r="B32" s="2">
        <v>49241883570</v>
      </c>
      <c r="C32" s="2" t="s">
        <v>10</v>
      </c>
      <c r="D32" s="5">
        <v>122.33</v>
      </c>
      <c r="E32" s="4" t="s">
        <v>53</v>
      </c>
    </row>
    <row r="33" spans="1:5" x14ac:dyDescent="0.25">
      <c r="A33" s="28" t="s">
        <v>40</v>
      </c>
      <c r="B33" s="24"/>
      <c r="C33" s="25"/>
      <c r="D33" s="6">
        <v>122.33</v>
      </c>
      <c r="E33" s="7"/>
    </row>
    <row r="34" spans="1:5" ht="30" customHeight="1" x14ac:dyDescent="0.25">
      <c r="A34" s="1" t="s">
        <v>58</v>
      </c>
      <c r="B34" s="3" t="s">
        <v>60</v>
      </c>
      <c r="C34" s="2" t="s">
        <v>10</v>
      </c>
      <c r="D34" s="5">
        <v>17.86</v>
      </c>
      <c r="E34" s="4" t="s">
        <v>53</v>
      </c>
    </row>
    <row r="35" spans="1:5" x14ac:dyDescent="0.25">
      <c r="A35" s="28" t="s">
        <v>59</v>
      </c>
      <c r="B35" s="24"/>
      <c r="C35" s="25"/>
      <c r="D35" s="6">
        <v>17.86</v>
      </c>
      <c r="E35" s="7"/>
    </row>
    <row r="36" spans="1:5" ht="30" x14ac:dyDescent="0.25">
      <c r="A36" s="1" t="s">
        <v>66</v>
      </c>
      <c r="B36" s="2">
        <v>37927948281</v>
      </c>
      <c r="C36" s="2" t="s">
        <v>4</v>
      </c>
      <c r="D36" s="5">
        <v>670</v>
      </c>
      <c r="E36" s="4" t="s">
        <v>63</v>
      </c>
    </row>
    <row r="37" spans="1:5" x14ac:dyDescent="0.25">
      <c r="A37" s="28" t="s">
        <v>67</v>
      </c>
      <c r="B37" s="24"/>
      <c r="C37" s="25"/>
      <c r="D37" s="6">
        <v>670</v>
      </c>
      <c r="E37" s="7"/>
    </row>
    <row r="38" spans="1:5" ht="30" customHeight="1" x14ac:dyDescent="0.25">
      <c r="A38" s="1" t="s">
        <v>61</v>
      </c>
      <c r="B38" s="2">
        <v>62964458165</v>
      </c>
      <c r="C38" s="2" t="s">
        <v>4</v>
      </c>
      <c r="D38" s="5">
        <v>76.7</v>
      </c>
      <c r="E38" s="4" t="s">
        <v>53</v>
      </c>
    </row>
    <row r="39" spans="1:5" x14ac:dyDescent="0.25">
      <c r="A39" s="28" t="s">
        <v>62</v>
      </c>
      <c r="B39" s="24"/>
      <c r="C39" s="25"/>
      <c r="D39" s="6">
        <v>76.7</v>
      </c>
      <c r="E39" s="7"/>
    </row>
    <row r="40" spans="1:5" ht="30" customHeight="1" x14ac:dyDescent="0.25">
      <c r="A40" s="1" t="s">
        <v>23</v>
      </c>
      <c r="B40" s="2">
        <v>22361751585</v>
      </c>
      <c r="C40" s="2" t="s">
        <v>4</v>
      </c>
      <c r="D40" s="5">
        <v>44.45</v>
      </c>
      <c r="E40" s="4" t="s">
        <v>5</v>
      </c>
    </row>
    <row r="41" spans="1:5" x14ac:dyDescent="0.25">
      <c r="A41" s="28" t="s">
        <v>41</v>
      </c>
      <c r="B41" s="24"/>
      <c r="C41" s="25"/>
      <c r="D41" s="6">
        <v>44.45</v>
      </c>
      <c r="E41" s="7"/>
    </row>
    <row r="42" spans="1:5" ht="30" customHeight="1" x14ac:dyDescent="0.25">
      <c r="A42" s="1" t="s">
        <v>45</v>
      </c>
      <c r="B42" s="2">
        <v>63073332379</v>
      </c>
      <c r="C42" s="2" t="s">
        <v>4</v>
      </c>
      <c r="D42" s="5">
        <v>693.1</v>
      </c>
      <c r="E42" s="4" t="s">
        <v>6</v>
      </c>
    </row>
    <row r="43" spans="1:5" x14ac:dyDescent="0.25">
      <c r="A43" s="28" t="s">
        <v>46</v>
      </c>
      <c r="B43" s="24"/>
      <c r="C43" s="25"/>
      <c r="D43" s="6">
        <v>693.1</v>
      </c>
      <c r="E43" s="7"/>
    </row>
    <row r="44" spans="1:5" x14ac:dyDescent="0.25">
      <c r="A44" s="29" t="s">
        <v>65</v>
      </c>
      <c r="B44" s="30"/>
      <c r="C44" s="31"/>
      <c r="D44" s="14">
        <f>SUM(D10,D12,D14,D16,D18,D20,D22,D24,D26,D29,D31,,D33,D35,D37,D39,D41,D43,)</f>
        <v>3637.4399999999996</v>
      </c>
      <c r="E44" s="15"/>
    </row>
    <row r="47" spans="1:5" s="17" customFormat="1" x14ac:dyDescent="0.25">
      <c r="A47" s="19" t="s">
        <v>47</v>
      </c>
      <c r="B47"/>
      <c r="C47"/>
      <c r="D47"/>
      <c r="E47"/>
    </row>
    <row r="48" spans="1:5" x14ac:dyDescent="0.25">
      <c r="A48" s="13" t="s">
        <v>36</v>
      </c>
      <c r="B48" s="23" t="s">
        <v>2</v>
      </c>
      <c r="C48" s="24"/>
      <c r="D48" s="24"/>
      <c r="E48" s="25"/>
    </row>
    <row r="49" spans="1:5" x14ac:dyDescent="0.25">
      <c r="A49" s="5">
        <v>245.12</v>
      </c>
      <c r="B49" s="26" t="s">
        <v>49</v>
      </c>
      <c r="C49" s="27"/>
      <c r="D49" s="27"/>
      <c r="E49" s="27"/>
    </row>
    <row r="50" spans="1:5" x14ac:dyDescent="0.25">
      <c r="A50" s="5">
        <v>294295.28999999998</v>
      </c>
      <c r="B50" s="26" t="s">
        <v>37</v>
      </c>
      <c r="C50" s="27"/>
      <c r="D50" s="27"/>
      <c r="E50" s="27"/>
    </row>
    <row r="51" spans="1:5" x14ac:dyDescent="0.25">
      <c r="A51" s="5">
        <v>48558.78</v>
      </c>
      <c r="B51" s="26" t="s">
        <v>43</v>
      </c>
      <c r="C51" s="27"/>
      <c r="D51" s="27"/>
      <c r="E51" s="27"/>
    </row>
    <row r="52" spans="1:5" x14ac:dyDescent="0.25">
      <c r="A52" s="5">
        <v>382.4</v>
      </c>
      <c r="B52" s="26" t="s">
        <v>26</v>
      </c>
      <c r="C52" s="27"/>
      <c r="D52" s="27"/>
      <c r="E52" s="27"/>
    </row>
    <row r="53" spans="1:5" x14ac:dyDescent="0.25">
      <c r="A53" s="16">
        <f>SUM(A49:A52)</f>
        <v>343481.58999999997</v>
      </c>
      <c r="B53" s="20" t="s">
        <v>65</v>
      </c>
      <c r="C53" s="21"/>
      <c r="D53" s="21"/>
      <c r="E53" s="22"/>
    </row>
  </sheetData>
  <mergeCells count="24">
    <mergeCell ref="A10:C10"/>
    <mergeCell ref="A12:C12"/>
    <mergeCell ref="A14:C14"/>
    <mergeCell ref="A16:C16"/>
    <mergeCell ref="A18:C18"/>
    <mergeCell ref="A20:C20"/>
    <mergeCell ref="A22:C22"/>
    <mergeCell ref="A24:C24"/>
    <mergeCell ref="A26:C26"/>
    <mergeCell ref="A29:C29"/>
    <mergeCell ref="A37:C37"/>
    <mergeCell ref="A39:C39"/>
    <mergeCell ref="A44:C44"/>
    <mergeCell ref="B49:E49"/>
    <mergeCell ref="A43:C43"/>
    <mergeCell ref="A41:C41"/>
    <mergeCell ref="A31:C31"/>
    <mergeCell ref="A33:C33"/>
    <mergeCell ref="A35:C35"/>
    <mergeCell ref="B53:E53"/>
    <mergeCell ref="B48:E48"/>
    <mergeCell ref="B50:E50"/>
    <mergeCell ref="B51:E51"/>
    <mergeCell ref="B52:E52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2025-09-05T14:14:21Z</dcterms:modified>
</cp:coreProperties>
</file>